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835" activeTab="1"/>
  </bookViews>
  <sheets>
    <sheet name="Форма с Формулами" sheetId="1" r:id="rId1"/>
    <sheet name="Форма с комментариями" sheetId="2" r:id="rId2"/>
  </sheets>
  <calcPr calcId="14562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1" i="1" l="1"/>
  <c r="F48" i="1"/>
  <c r="E48" i="1"/>
  <c r="F64" i="1" s="1"/>
  <c r="D48" i="1"/>
  <c r="C48" i="1"/>
  <c r="F62" i="1" l="1"/>
  <c r="F63" i="1"/>
</calcChain>
</file>

<file path=xl/sharedStrings.xml><?xml version="1.0" encoding="utf-8"?>
<sst xmlns="http://schemas.openxmlformats.org/spreadsheetml/2006/main" count="118" uniqueCount="82">
  <si>
    <t>Ф О Р М А</t>
  </si>
  <si>
    <t>годового отчета о закупке товаров, работ, услуг отдельными видами юридических лиц</t>
  </si>
  <si>
    <t>Наименование заказчика</t>
  </si>
  <si>
    <t>Организационно-правовая форма заказчика</t>
  </si>
  <si>
    <t>Место нахождения, адрес, телефон, адрес электронной почты заказчика</t>
  </si>
  <si>
    <t>Идентификационный номер 
налогоплательщика</t>
  </si>
  <si>
    <t>Код причины постановки на учет</t>
  </si>
  <si>
    <t>I. Сведения о закупке у субъектов малого и среднего предпринимательства</t>
  </si>
  <si>
    <t>№
п/п</t>
  </si>
  <si>
    <t>Наименование показателя</t>
  </si>
  <si>
    <t>Общий 
стоимостной объем договоров, заключенных заказчиком по результатам закупок 
в отчетном году (тыс. рублей)</t>
  </si>
  <si>
    <t>Количество договоров, заключенных заказчиком по результатам закупок 
в отчетном году (единиц)</t>
  </si>
  <si>
    <t>Стоимостной объем 
оплаты в отчетном году 
(с учетом объема оплаты 
в отчетном году договоров, срок исполнения которых превышает один календарный год, в том числе заключенных в предыдущие отчетные периоды (тыс. рублей)</t>
  </si>
  <si>
    <t>Количество договоров, срок исполнения которых превышает один календарный год, заключенных в предыдущие отчетные периоды 
(единиц)</t>
  </si>
  <si>
    <t>Всего заключено договоров по результатам закупок</t>
  </si>
  <si>
    <t>из них:</t>
  </si>
  <si>
    <t>договоры, заключенные по результатам закупок для обеспечения обороны страны и безопасности государства</t>
  </si>
  <si>
    <t>договоры, заключенные по результатам закупок 
в области использования атомной энергии</t>
  </si>
  <si>
    <t>договоры, заключенные по результатам закупок товаров, работ или услуг, которые относятся к сфере деятельности субъектов естественных монополий в соответствии с Федеральным законом "О естественных монополиях"</t>
  </si>
  <si>
    <t>договоры, заключенные по результатам закупок, которые осуществлены за пределами территории Российской Федерации и предметом которых являются поставка товаров, выполнение работ, оказание услуг за пределами территории Российской Федерации</t>
  </si>
  <si>
    <t>договоры, заключенные по результатам закупок финансовых услуг, включая банковские услуги, страховые услуги, услуги на рынке ценных бумаг, услуги по договору лизинга, а также услуги, оказываемые финансовой организацией и связанные с привлечением и (или) размещением денежных средств юридических и физических лиц</t>
  </si>
  <si>
    <t>договоры, заключенные по результатам закупок услуг 
по водоснабжению, водоотведению, теплоснабжению, газоснабжению (за исключением услуг по реализации сжиженного газа), по подключению (присоединению) к сетям инженерно-технического обеспечения по регулируемым в соответствии с законодательством Российской Федерации ценам (тарифам)</t>
  </si>
  <si>
    <t>договоры, заключенные по результатам закупок работ или услуг, выполнение или оказание которых может осуществляться только органом исполнительной власти в соответствии с его полномочиями либо подведомственными ему государственным учреждением, государственным унитарным предприятием, соответствующие полномочия которых устанавливаются федеральными законами, нормативными правовыми актами Президента Российской Федерации или Правительства Российской Федерации, законодательными актами соответствующего субъекта Российской Федерации</t>
  </si>
  <si>
    <t>договоры, заключенные по результатам закупок услуг по осуществлению авторского контроля за разработкой проектной документации объекта капитального строительства, проведению авторского надзора за строительством, реконструкцией, капитальным ремонтом объекта капитального строительства соответствующими авторами, проведению технического и авторского надзора за выполнением работ по сохранению объекта 
культурного наследия (памятников истории и культуры) народов Российской Федерации авторами проектов</t>
  </si>
  <si>
    <t>договоры, заключенные по результатам закупок, предметом которых является аренда и (или) приобретение в собственность объектов недвижимого имущества</t>
  </si>
  <si>
    <t>договоры, заключенные по результатам закупок энергоносителей</t>
  </si>
  <si>
    <t>договоры, заключенные по результатам закупок услуг добычи, хранения, отгрузки (перевалки), переработки энергоносителей</t>
  </si>
  <si>
    <t>договоры, заключенные по результатам закупок подвижного состава и материалов верхнего строения железнодорожного пути</t>
  </si>
  <si>
    <t>договоры, заключенные по результатам закупок результатов интеллектуальной деятельности у поставщика (исполнителя, подрядчика), обладающего исключительным правом на результат интеллектуальной деятельности или средство индивидуализации, удостоверенным правоустанавливающим документом</t>
  </si>
  <si>
    <t>договоры, заключенные по результатам закупок услуг 
в области воздушных перевозок и авиационных работ</t>
  </si>
  <si>
    <t>договоры, заключенные по результатам закупок труб большого диаметра, используемых при строительстве магистральных нефтепроводов и нефтепродуктопроводов</t>
  </si>
  <si>
    <t>договоры, заключенные по результатам закупок товаров, являющихся источником радиоактивной и химической опасности и применяемых для разведки, добычи, транспортировки и переработки сырой нефти 
и природного газа</t>
  </si>
  <si>
    <t>договоры, заключенные по результатам закупок товаров, работ, услуг, поставляемых, выполняемых или оказываемых при проведении плановых ремонтов, технического обслуживания и модернизации, осуществляемых в рамках существующих гарантийных или лицензионных обязательств по закупленным товару, работе или услуге</t>
  </si>
  <si>
    <t>закупки товаров, работ (услуг), в том числе происходящих из иностранного государства и (или) выполняемых (оказываемых) иностранными лицами, в целях реализации шельфовых проектов</t>
  </si>
  <si>
    <t>договоры, заключенные по результатам закупки услуг подвижной радиотелефонной связи</t>
  </si>
  <si>
    <t>договоры, заключенные по результатам закупки 
услуг образовательных организаций (за исключением услуг образовательных организаций, созданных в организационно-правовой форме потребительских кооперативов)</t>
  </si>
  <si>
    <t>договоры между основным хозяйственным обществом 
и дочерним хозяйственным обществом и (или) хозяйственным обществом, созданным дочерним хозяйственным обществом, заключенные по результатам закупок, - в случае закупки товаров, работ, услуг собственного производства, - при необходимости соблюдения единого технологического процесса производства продукции, выполнения работ, оказания услуг, а также в случае закупки товаров, работ (услуг), связанных с оказанием бухгалтерских услуг, информационных услуг, охранной деятельностью или с сохранением коммерческой и информационной безопасности основного хозяйственного общества, его дочерних хозяйственных обществ, хозяйственных обществ, созданных дочерними хозяйственными обществами</t>
  </si>
  <si>
    <t>договоры, заключенные по результатам закупок по обеспечению защиты персональных данных 
в информационных системах, - в случае если начальная (максимальная) цена таких закупок превышает 
200 млн. рублей</t>
  </si>
  <si>
    <t>договоры, заключенные по результатам закупок услуг по проведению аудита и обзорной проверки консолидированной финансовой отчетности заказчиками, суммарный объем выручки которых от продажи товаров, продукции, выполнения работ (оказания услуг), а также от прочих доходов, по данным бухгалтерской (финансовой) отчетности за предшествующий календарный год, превышает 10 млрд. рублей</t>
  </si>
  <si>
    <t>договоры, заключенные по результатам закупок необработанных природных алмазов</t>
  </si>
  <si>
    <t xml:space="preserve">договоры (соглашения), заключенные на срок более 5 лет по результатам закупок товаров, работ, услуг государственными компаниями, созданными на основании федерального закона, которые предусматривают софинансирование, проектирование и (или) разработку рабочей документации и строительство (реконструкцию и (или) комплексное обустройство), эксплуатацию, включая содержание, ремонт (при необходимости капитальный ремонт) автомобильных дорог (участков автомобильных дорог) общего пользования федерального значения и (или) отдельных дорожных сооружений, являющихся их технологической частью, а также могут предусматривать выполнение функций оператора по сбору платы за проезд по платным автомобильным дорогам (платным участкам автомобильных дорог) общего пользования федерального значения, при условии установления указанными </t>
  </si>
  <si>
    <t>заказчиками в отношении участников закупки требований о привлечении к исполнению таких договоров (соглашений) субподрядчиков (соисполнителей) из числа субъектов малого и среднего предпринимательства</t>
  </si>
  <si>
    <t>договоры, заключенные по результатам закупок работ, услуг по строительству, реконструкции, капитальному ремонту и обслуживанию особо опасных, технически сложных и уникальных объектов капитального строительства, определяемых в соответствии с законодательством Российской Федерации о градостроительной деятельности, а также закупок работ, услуг по подготовке проектной документации таких объектов в случае, если начальная (максимальная) 
цена договора на выполнение работ, оказание услуг 
по результатам указанных закупок превышает 
400 млн. рублей</t>
  </si>
  <si>
    <t>договоры, заключенные по результатам закупок работ, услуг по проектированию, строительству, эксплуатации, реконструкции, капитальному ремонту, техническому перевооружению, консервации и ликвидации объектов, которые в соответствии с законодательством Российской Федерации относятся к категории опасных производственных объектов, либо критически важных объектов топливно-энергетического комплекса, критических элементов объектов топливно-энергетического комплекса, определяемых в соответствии с законодательством Российской Федерации о безопасности объектов топливно-энергетического комплекса (за исключением закупки работ, услуг, включенных в утвержденный заказчиком перечень товаров, работ, услуг (в том числе инновационной продукции, высокотехнологичной продукции), закупки которых осуществляются у субъектов малого и среднего предпринимательства, в случае если начальная (максимальная) цена договора на выполнение работ, оказание услуг по результатам указанных закупок превышает 400 млн. рублей</t>
  </si>
  <si>
    <t>Всего заключено договоров за вычетом договоров, заключенных по результатам закупок, указанных в абзацах третьем - двадцать девятом позиции 1 настоящей формы, 
не включающих договоры, заключенные поставщиками (исполнителями, подрядчиками)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</si>
  <si>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утвержденным заказчиком в соответствии 
с Федеральным законом "О закупках товаров, работ, услуг отдельными видами юридических лиц" (далее - положение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</si>
  <si>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</si>
  <si>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t>
  </si>
  <si>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t>
  </si>
  <si>
    <t>Всего заключено договоров непосредственно с субъектами малого и среднего предпринимательства для целей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</si>
  <si>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непосредственно с субъектами малого предпринимательства (в том числе с субъектами малого предпринимательства, относящимися к микропредприятиям) для целей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</si>
  <si>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</si>
  <si>
    <t>Всего заключено договоров непосредственно с субъектами малого предпринимательства (в том числе с субъектами малого предпринимательства, относящимися к микропредприятиям)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</si>
  <si>
    <t>II. Сведения о годовом объеме закупки у субъектов малого и среднего предпринимательства</t>
  </si>
  <si>
    <t>Доля 
(процент)</t>
  </si>
  <si>
    <t>Годовой объем закупок у субъектов малого и среднего предпринимательства (рассчитывается как отношение суммы показателей, указанных в графе 5 позиций 3, 5, 7 и 9 настоящей формы, к показателю, указанному в графе 5 позиции 2 настоящей формы)</t>
  </si>
  <si>
    <t>Годовой объем закупок у субъектов малого и среднего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 (рассчитывается как отношение показателя, указанного в графе 5 позиции 5 
настоящей формы, к показателю, указанному в графе 5 позиции 2 настоящей формы)</t>
  </si>
  <si>
    <t>Годовой объем закупок у субъектов малого предпринимательства (рассчитывается как отношение суммы показателей, указанных в графе 5 позиций 4, 6, 8 и 10 настоящей формы, к показателю, указанному в графе 5 позиции 2 настоящей формы)</t>
  </si>
  <si>
    <t>Годовой объем закупок у субъектов малого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 (рассчитывается как отношение показателя, указанного в графе 5 позиции 6 настоящей формы, к показателю, указанному в графе 5 позиции 2 настоящей формы)</t>
  </si>
  <si>
    <t>договоры, указанные в абзацах третьем - двадцать девятом (пункт 7 постановления Правительства РФ №1352)</t>
  </si>
  <si>
    <t>Годовой объем закупок у субъектов малого и среднего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 (рассчитывается как отношение показателя, указанного в графе 5 позиции 5 
настоящей формы, к показателю, указанному в графе 5 позиции 2 настоящей формы)</t>
  </si>
  <si>
    <t xml:space="preserve">у субъектов малого и среднего предпринимательства </t>
  </si>
  <si>
    <r>
      <t xml:space="preserve">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утвержденным заказчиком в соответствии с Федеральным законом "О закупках товаров, работ, услуг отдельными видами юридических лиц" (далее - положение о закупке), </t>
    </r>
    <r>
      <rPr>
        <b/>
        <sz val="11"/>
        <color rgb="FFFF0000"/>
        <rFont val="Times New Roman"/>
        <family val="1"/>
        <charset val="204"/>
      </rPr>
      <t>участниками которых являются любые лица,</t>
    </r>
    <r>
      <rPr>
        <sz val="11"/>
        <color theme="1"/>
        <rFont val="Times New Roman"/>
        <family val="1"/>
        <charset val="204"/>
      </rPr>
      <t xml:space="preserve">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r>
  </si>
  <si>
    <r>
      <t>Всего заключено договоров с</t>
    </r>
    <r>
      <rPr>
        <b/>
        <sz val="11"/>
        <color rgb="FF00B0F0"/>
        <rFont val="Times New Roman"/>
        <family val="1"/>
        <charset val="204"/>
      </rPr>
      <t xml:space="preserve"> субъектами малого предпринимательства</t>
    </r>
    <r>
      <rPr>
        <sz val="11"/>
        <color theme="1"/>
        <rFont val="Times New Roman"/>
        <family val="1"/>
        <charset val="204"/>
      </rPr>
      <t xml:space="preserve">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r>
  </si>
  <si>
    <r>
      <rPr>
        <b/>
        <sz val="11"/>
        <color theme="1"/>
        <rFont val="Times New Roman"/>
        <family val="1"/>
        <charset val="204"/>
      </rPr>
      <t>Всего заключено договоров</t>
    </r>
    <r>
      <rPr>
        <sz val="11"/>
        <color theme="1"/>
        <rFont val="Times New Roman"/>
        <family val="1"/>
        <charset val="204"/>
      </rPr>
      <t xml:space="preserve"> за вычетом договоров, заключенных по результатам закупок, указанных в абзацах третьем - двадцать девятом позиции 1 настоящей формы, не включающих договоры,  заключенные поставщиками (исполнителями, подрядчиками)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r>
  </si>
  <si>
    <r>
      <t xml:space="preserve">Всего заключено договоров с </t>
    </r>
    <r>
      <rPr>
        <b/>
        <sz val="11"/>
        <color rgb="FF00B0F0"/>
        <rFont val="Times New Roman"/>
        <family val="1"/>
        <charset val="204"/>
      </rPr>
      <t xml:space="preserve">субъектами малого предпринимательства </t>
    </r>
    <r>
      <rPr>
        <sz val="11"/>
        <color theme="1"/>
        <rFont val="Times New Roman"/>
        <family val="1"/>
        <charset val="204"/>
      </rPr>
      <t>(в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t>
    </r>
  </si>
  <si>
    <r>
      <t xml:space="preserve">Всего заключено договоров непосредственно с субъектами малого и среднего предпринимательства для целей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t>
    </r>
    <r>
      <rPr>
        <b/>
        <sz val="11"/>
        <color rgb="FFFF0000"/>
        <rFont val="Times New Roman"/>
        <family val="1"/>
        <charset val="204"/>
      </rPr>
      <t xml:space="preserve">требование о привлечении к исполнению договора субподрядчиков </t>
    </r>
    <r>
      <rPr>
        <sz val="11"/>
        <color theme="1"/>
        <rFont val="Times New Roman"/>
        <family val="1"/>
        <charset val="204"/>
      </rPr>
      <t>(соисполнителей) из числа субъектов малого и среднего предпринимательства</t>
    </r>
  </si>
  <si>
    <r>
      <t xml:space="preserve">Всего заключено договоров непосредственно с </t>
    </r>
    <r>
      <rPr>
        <b/>
        <sz val="11"/>
        <color rgb="FF00B0F0"/>
        <rFont val="Times New Roman"/>
        <family val="1"/>
        <charset val="204"/>
      </rPr>
      <t>субъектами малого предпринимательства</t>
    </r>
    <r>
      <rPr>
        <sz val="11"/>
        <color theme="1"/>
        <rFont val="Times New Roman"/>
        <family val="1"/>
        <charset val="204"/>
      </rPr>
      <t xml:space="preserve"> (в том числе с субъектами малого предпринимательства, относящимися к микропредприятиям) для целей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r>
  </si>
  <si>
    <r>
      <t xml:space="preserve">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в которых участниками закупок </t>
    </r>
    <r>
      <rPr>
        <sz val="11"/>
        <rFont val="Times New Roman"/>
        <family val="1"/>
        <charset val="204"/>
      </rPr>
      <t xml:space="preserve">являются </t>
    </r>
    <r>
      <rPr>
        <b/>
        <sz val="11"/>
        <color rgb="FFFF0000"/>
        <rFont val="Times New Roman"/>
        <family val="1"/>
        <charset val="204"/>
      </rPr>
      <t>только субъекты малого и среднего предпринимательства</t>
    </r>
  </si>
  <si>
    <t>Указывается информация с учетов сведений по оплате в соответствии с п.1</t>
  </si>
  <si>
    <r>
      <t xml:space="preserve">Указывается стоимостной объем оплаты по договорам, заключенным и исполненным в отчетном году, а также стоимостной объем договоров, </t>
    </r>
    <r>
      <rPr>
        <b/>
        <sz val="11"/>
        <rFont val="Times New Roman"/>
        <family val="1"/>
        <charset val="204"/>
      </rPr>
      <t xml:space="preserve">срок исполнения которых превышает календарный год, но оплата </t>
    </r>
    <r>
      <rPr>
        <sz val="11"/>
        <rFont val="Times New Roman"/>
        <family val="1"/>
        <charset val="204"/>
      </rPr>
      <t>по которым в соответствии с условиями договора</t>
    </r>
    <r>
      <rPr>
        <b/>
        <sz val="11"/>
        <rFont val="Times New Roman"/>
        <family val="1"/>
        <charset val="204"/>
      </rPr>
      <t xml:space="preserve"> предусмотрена в отчетном году </t>
    </r>
    <r>
      <rPr>
        <sz val="11"/>
        <rFont val="Times New Roman"/>
        <family val="1"/>
        <charset val="204"/>
      </rPr>
      <t>(в т.ч. договоров стоимостью менее 100/500 тыс</t>
    </r>
    <r>
      <rPr>
        <sz val="11"/>
        <color rgb="FFFF0000"/>
        <rFont val="Times New Roman"/>
        <family val="1"/>
        <charset val="204"/>
      </rPr>
      <t>.</t>
    </r>
    <r>
      <rPr>
        <sz val="11"/>
        <rFont val="Times New Roman"/>
        <family val="1"/>
        <charset val="204"/>
      </rPr>
      <t xml:space="preserve"> рублей).
</t>
    </r>
  </si>
  <si>
    <t>1.1</t>
  </si>
  <si>
    <t>Пункт 8 = пункт 7  –   договоры с субъектами среднего предпринимательства.</t>
  </si>
  <si>
    <r>
      <t xml:space="preserve">Всего заключено договоров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t>
    </r>
    <r>
      <rPr>
        <b/>
        <sz val="11"/>
        <color rgb="FFFF0000"/>
        <rFont val="Times New Roman"/>
        <family val="1"/>
        <charset val="204"/>
      </rPr>
      <t xml:space="preserve">требование о привлечении к исполнению договора субподрядчиков </t>
    </r>
    <r>
      <rPr>
        <sz val="11"/>
        <color theme="1"/>
        <rFont val="Times New Roman"/>
        <family val="1"/>
        <charset val="204"/>
      </rPr>
      <t>(соисполнителей) из числа субъектов малого и среднего предпринимательств</t>
    </r>
    <r>
      <rPr>
        <sz val="11"/>
        <rFont val="Times New Roman"/>
        <family val="1"/>
        <charset val="204"/>
      </rPr>
      <t>а (по результатам закупок, указанных в абзаце двадцать седьмом пункта 1.1 настоящей формы)</t>
    </r>
  </si>
  <si>
    <t>ГОСУДАРСТВЕННОЕ БЮДЖЕТНОЕ ПРОФЕССИОНАЛЬНОЕ ОБРАЗОВАТЕЛЬНОЕ УЧРЕЖДЕНИЕ КРАСНОДАРСКОГО КРАЯ "БРЮХОВЕЦКИЙ АГРАРНЫЙ КОЛЛЕДЖ"</t>
  </si>
  <si>
    <t xml:space="preserve"> Государственные бюджетные учреждения субъектов Российской Федерации</t>
  </si>
  <si>
    <t>zakupki.bak@inbox.ru</t>
  </si>
  <si>
    <t>352750, КРАЙ КРАСНОДАРСКИЙ, Р-Н БРЮХОВЕЦКИЙ, СТ-ЦА БРЮХОВЕЦКАЯ, УЛ. КРАСНАЯ, дом Д.200, т 88615620023</t>
  </si>
  <si>
    <t>288962,57/1841</t>
  </si>
  <si>
    <t>256455.85 / 1814</t>
  </si>
  <si>
    <t>212826,48/495</t>
  </si>
  <si>
    <t>По договорам, размещенным в ЕИС    52588.79 / 37                                                                                По договорам, не размещенным в ЕИС 23547.3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</si>
</sst>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1" x14ac:knownFonts="1">
    <font>
      <sz val="11"/>
      <color theme="1"/>
      <name val="Calibri"/>
      <family val="2"/>
      <charset val="204"/>
      <scheme val="minor"/>
    </font>
    <font>
      <sz val="11"/>
      <color theme="1"/>
      <name val="Calibri"/>
      <family val="2"/>
      <charset val="204"/>
      <scheme val="minor"/>
    </font>
    <font>
      <b/>
      <sz val="12"/>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1"/>
      <name val="Calibri"/>
      <family val="2"/>
      <charset val="204"/>
      <scheme val="minor"/>
    </font>
    <font>
      <b/>
      <sz val="11"/>
      <color rgb="FFFF0000"/>
      <name val="Times New Roman"/>
      <family val="1"/>
      <charset val="204"/>
    </font>
    <font>
      <b/>
      <sz val="11"/>
      <color rgb="FF00B0F0"/>
      <name val="Times New Roman"/>
      <family val="1"/>
      <charset val="204"/>
    </font>
    <font>
      <b/>
      <sz val="11"/>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0">
    <xf numFmtId="0" fontId="0" fillId="0" borderId="0" xfId="0"/>
    <xf numFmtId="0" fontId="3" fillId="0" borderId="0" xfId="0" applyFont="1"/>
    <xf numFmtId="0" fontId="4" fillId="0" borderId="4" xfId="0" applyFont="1" applyBorder="1" applyAlignment="1">
      <alignment horizontal="center" vertical="center" wrapText="1"/>
    </xf>
    <xf numFmtId="0" fontId="4" fillId="0" borderId="4" xfId="0" applyFont="1" applyBorder="1" applyAlignment="1">
      <alignment horizontal="center"/>
    </xf>
    <xf numFmtId="0" fontId="0" fillId="3" borderId="0" xfId="0" applyFill="1"/>
    <xf numFmtId="0" fontId="3" fillId="0" borderId="2" xfId="0" applyFont="1" applyBorder="1"/>
    <xf numFmtId="0" fontId="3" fillId="0" borderId="3" xfId="0" applyFont="1" applyBorder="1"/>
    <xf numFmtId="0" fontId="4" fillId="0" borderId="4" xfId="0" applyFont="1" applyBorder="1"/>
    <xf numFmtId="0" fontId="5" fillId="0" borderId="0" xfId="0" applyFont="1"/>
    <xf numFmtId="0" fontId="5" fillId="0" borderId="2" xfId="0" applyFont="1" applyBorder="1"/>
    <xf numFmtId="0" fontId="5" fillId="0" borderId="1" xfId="0" applyFont="1" applyBorder="1"/>
    <xf numFmtId="0" fontId="6" fillId="0" borderId="0" xfId="0" applyFont="1"/>
    <xf numFmtId="0" fontId="3" fillId="0" borderId="4" xfId="0" applyFont="1" applyBorder="1" applyAlignment="1">
      <alignment horizontal="center" vertical="top"/>
    </xf>
    <xf numFmtId="2" fontId="4" fillId="2" borderId="4" xfId="0" applyNumberFormat="1" applyFont="1" applyFill="1" applyBorder="1" applyAlignment="1">
      <alignment vertical="top"/>
    </xf>
    <xf numFmtId="0" fontId="0" fillId="0" borderId="0" xfId="0" applyAlignment="1">
      <alignment vertical="top"/>
    </xf>
    <xf numFmtId="0" fontId="0" fillId="0" borderId="0" xfId="0" applyFont="1"/>
    <xf numFmtId="0" fontId="0" fillId="0" borderId="0" xfId="0" applyAlignment="1">
      <alignment vertical="top" wrapText="1"/>
    </xf>
    <xf numFmtId="0" fontId="3" fillId="0" borderId="0" xfId="0" applyFont="1" applyAlignment="1">
      <alignment vertical="top"/>
    </xf>
    <xf numFmtId="0" fontId="3" fillId="0" borderId="0" xfId="0" applyFont="1" applyAlignment="1">
      <alignment vertical="top" wrapText="1"/>
    </xf>
    <xf numFmtId="0" fontId="2" fillId="0" borderId="1" xfId="0" applyFont="1" applyBorder="1" applyAlignment="1" applyProtection="1">
      <alignment vertical="top"/>
      <protection locked="0"/>
    </xf>
    <xf numFmtId="0" fontId="3" fillId="0" borderId="2" xfId="0" applyFont="1" applyBorder="1" applyAlignment="1" applyProtection="1">
      <alignment vertical="top" wrapText="1"/>
      <protection locked="0"/>
    </xf>
    <xf numFmtId="0" fontId="3" fillId="0" borderId="2" xfId="0" applyFont="1" applyBorder="1" applyAlignment="1" applyProtection="1">
      <alignment vertical="top"/>
      <protection locked="0"/>
    </xf>
    <xf numFmtId="0" fontId="3" fillId="0" borderId="1" xfId="0" applyFont="1" applyBorder="1" applyAlignment="1" applyProtection="1">
      <alignment vertical="top"/>
      <protection locked="0"/>
    </xf>
    <xf numFmtId="0" fontId="3" fillId="0" borderId="3" xfId="0" applyFont="1" applyBorder="1" applyAlignment="1" applyProtection="1">
      <alignment vertical="top"/>
      <protection locked="0"/>
    </xf>
    <xf numFmtId="0" fontId="4" fillId="0" borderId="4" xfId="0" applyFont="1" applyBorder="1" applyAlignment="1">
      <alignment horizontal="center" vertical="top"/>
    </xf>
    <xf numFmtId="0" fontId="4" fillId="0" borderId="4" xfId="0" applyFont="1" applyBorder="1" applyAlignment="1">
      <alignment horizontal="center" vertical="top" wrapText="1"/>
    </xf>
    <xf numFmtId="0" fontId="3" fillId="0" borderId="4" xfId="0" applyFont="1" applyBorder="1" applyAlignment="1">
      <alignment vertical="top" wrapText="1"/>
    </xf>
    <xf numFmtId="164" fontId="3" fillId="0" borderId="4" xfId="1" applyNumberFormat="1" applyFont="1" applyBorder="1" applyAlignment="1" applyProtection="1">
      <alignment vertical="top"/>
      <protection locked="0"/>
    </xf>
    <xf numFmtId="0" fontId="3" fillId="3" borderId="4" xfId="0" applyFont="1" applyFill="1" applyBorder="1" applyAlignment="1">
      <alignment horizontal="center" vertical="top"/>
    </xf>
    <xf numFmtId="0" fontId="3" fillId="3" borderId="4" xfId="0" applyFont="1" applyFill="1" applyBorder="1" applyAlignment="1">
      <alignment vertical="top" wrapText="1"/>
    </xf>
    <xf numFmtId="164" fontId="4" fillId="3" borderId="4" xfId="1" applyNumberFormat="1" applyFont="1" applyFill="1" applyBorder="1" applyAlignment="1">
      <alignment horizontal="center" vertical="top"/>
    </xf>
    <xf numFmtId="164" fontId="4" fillId="0" borderId="4" xfId="1" applyNumberFormat="1" applyFont="1" applyBorder="1" applyAlignment="1" applyProtection="1">
      <alignment vertical="top"/>
      <protection locked="0"/>
    </xf>
    <xf numFmtId="0" fontId="9" fillId="0" borderId="4" xfId="0" applyFont="1" applyBorder="1" applyAlignment="1">
      <alignment horizontal="center" vertical="center" wrapText="1"/>
    </xf>
    <xf numFmtId="0" fontId="4" fillId="0" borderId="4" xfId="0" applyFont="1" applyBorder="1" applyAlignment="1">
      <alignment horizontal="center" vertical="top" wrapText="1"/>
    </xf>
    <xf numFmtId="0" fontId="3" fillId="0" borderId="5" xfId="0" applyFont="1" applyBorder="1" applyAlignment="1">
      <alignment horizontal="center" vertical="top"/>
    </xf>
    <xf numFmtId="0" fontId="3" fillId="0" borderId="2" xfId="0" applyFont="1" applyBorder="1" applyAlignment="1">
      <alignment vertical="top" wrapText="1"/>
    </xf>
    <xf numFmtId="0" fontId="0" fillId="0" borderId="0" xfId="0" applyFont="1" applyAlignment="1">
      <alignment vertical="top" wrapText="1"/>
    </xf>
    <xf numFmtId="0" fontId="0" fillId="0" borderId="0" xfId="0" applyFont="1" applyAlignment="1">
      <alignment horizontal="center" vertical="top"/>
    </xf>
    <xf numFmtId="0" fontId="3" fillId="0" borderId="0" xfId="0" applyFont="1" applyAlignment="1">
      <alignment horizontal="center" vertical="top"/>
    </xf>
    <xf numFmtId="0" fontId="2" fillId="0" borderId="1" xfId="0" applyFont="1" applyBorder="1" applyAlignment="1">
      <alignment horizontal="center" vertical="top"/>
    </xf>
    <xf numFmtId="0" fontId="3" fillId="0" borderId="4"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center" vertical="top"/>
    </xf>
    <xf numFmtId="0" fontId="4" fillId="0" borderId="4" xfId="0" applyFont="1" applyBorder="1" applyAlignment="1">
      <alignment horizontal="center" vertical="top" wrapText="1"/>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4" xfId="0" applyFont="1" applyBorder="1" applyAlignment="1">
      <alignment horizontal="left" vertical="center" wrapText="1"/>
    </xf>
    <xf numFmtId="0" fontId="2" fillId="0" borderId="0" xfId="0" applyFont="1" applyAlignment="1">
      <alignment horizontal="center"/>
    </xf>
    <xf numFmtId="0" fontId="4" fillId="0" borderId="4" xfId="0" applyFont="1" applyBorder="1" applyAlignment="1">
      <alignment horizontal="center" wrapText="1"/>
    </xf>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xf>
    <xf numFmtId="0" fontId="2" fillId="0" borderId="0" xfId="0" applyFont="1" applyAlignment="1">
      <alignment horizontal="center" wrapText="1"/>
    </xf>
    <xf numFmtId="49" fontId="3" fillId="0" borderId="5" xfId="0" applyNumberFormat="1" applyFont="1" applyBorder="1" applyAlignment="1">
      <alignment horizontal="center" vertical="top"/>
    </xf>
    <xf numFmtId="49" fontId="3" fillId="0" borderId="7" xfId="0" applyNumberFormat="1" applyFont="1" applyBorder="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5" fillId="0" borderId="1" xfId="0" applyFont="1" applyFill="1" applyBorder="1" applyAlignment="1">
      <alignment horizontal="center" vertical="top" wrapText="1"/>
    </xf>
    <xf numFmtId="0" fontId="5" fillId="0" borderId="3" xfId="0" applyFont="1" applyFill="1" applyBorder="1" applyAlignment="1">
      <alignment horizontal="center" vertical="top"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view="pageLayout" topLeftCell="A48" zoomScale="80" zoomScaleNormal="100" zoomScalePageLayoutView="80" workbookViewId="0">
      <selection activeCell="C68" sqref="C68"/>
    </sheetView>
  </sheetViews>
  <sheetFormatPr defaultRowHeight="15" x14ac:dyDescent="0.25"/>
  <cols>
    <col min="1" max="1" width="9.140625" style="14"/>
    <col min="2" max="2" width="48.5703125" style="14" customWidth="1"/>
    <col min="3" max="3" width="19.7109375" style="14" customWidth="1"/>
    <col min="4" max="4" width="19.140625" style="14" customWidth="1"/>
    <col min="5" max="5" width="31.42578125" style="14" customWidth="1"/>
    <col min="6" max="6" width="26" style="14" customWidth="1"/>
    <col min="7" max="7" width="49.5703125" customWidth="1"/>
  </cols>
  <sheetData>
    <row r="1" spans="1:6" x14ac:dyDescent="0.25">
      <c r="B1" s="16"/>
    </row>
    <row r="2" spans="1:6" x14ac:dyDescent="0.25">
      <c r="B2" s="16"/>
    </row>
    <row r="3" spans="1:6" ht="15.75" x14ac:dyDescent="0.25">
      <c r="A3" s="41" t="s">
        <v>0</v>
      </c>
      <c r="B3" s="41"/>
      <c r="C3" s="41"/>
      <c r="D3" s="41"/>
      <c r="E3" s="41"/>
      <c r="F3" s="41"/>
    </row>
    <row r="4" spans="1:6" ht="15.75" x14ac:dyDescent="0.25">
      <c r="A4" s="41" t="s">
        <v>1</v>
      </c>
      <c r="B4" s="41"/>
      <c r="C4" s="41"/>
      <c r="D4" s="41"/>
      <c r="E4" s="41"/>
      <c r="F4" s="41"/>
    </row>
    <row r="5" spans="1:6" ht="15.75" x14ac:dyDescent="0.25">
      <c r="A5" s="41" t="s">
        <v>61</v>
      </c>
      <c r="B5" s="41"/>
      <c r="C5" s="41"/>
      <c r="D5" s="41"/>
      <c r="E5" s="41"/>
      <c r="F5" s="41"/>
    </row>
    <row r="6" spans="1:6" x14ac:dyDescent="0.25">
      <c r="A6" s="17"/>
      <c r="B6" s="18"/>
      <c r="C6" s="17"/>
      <c r="D6" s="17"/>
      <c r="E6" s="17"/>
      <c r="F6" s="17"/>
    </row>
    <row r="7" spans="1:6" x14ac:dyDescent="0.25">
      <c r="A7" s="17"/>
      <c r="B7" s="18"/>
      <c r="C7" s="17"/>
      <c r="D7" s="17"/>
      <c r="E7" s="17"/>
      <c r="F7" s="17"/>
    </row>
    <row r="8" spans="1:6" ht="15.75" x14ac:dyDescent="0.25">
      <c r="A8" s="19" t="s">
        <v>2</v>
      </c>
      <c r="B8" s="20"/>
      <c r="C8" s="21"/>
      <c r="D8" s="22"/>
      <c r="E8" s="21"/>
      <c r="F8" s="23"/>
    </row>
    <row r="9" spans="1:6" ht="15.75" x14ac:dyDescent="0.25">
      <c r="A9" s="19" t="s">
        <v>3</v>
      </c>
      <c r="B9" s="20"/>
      <c r="C9" s="21"/>
      <c r="D9" s="22"/>
      <c r="E9" s="21"/>
      <c r="F9" s="23"/>
    </row>
    <row r="10" spans="1:6" ht="15.75" x14ac:dyDescent="0.25">
      <c r="A10" s="19" t="s">
        <v>4</v>
      </c>
      <c r="B10" s="20"/>
      <c r="C10" s="21"/>
      <c r="D10" s="22"/>
      <c r="E10" s="21"/>
      <c r="F10" s="23"/>
    </row>
    <row r="11" spans="1:6" ht="15.75" x14ac:dyDescent="0.25">
      <c r="A11" s="19" t="s">
        <v>5</v>
      </c>
      <c r="B11" s="20"/>
      <c r="C11" s="21"/>
      <c r="D11" s="22"/>
      <c r="E11" s="21"/>
      <c r="F11" s="23"/>
    </row>
    <row r="12" spans="1:6" ht="15.75" x14ac:dyDescent="0.25">
      <c r="A12" s="19" t="s">
        <v>6</v>
      </c>
      <c r="B12" s="20"/>
      <c r="C12" s="21"/>
      <c r="D12" s="22"/>
      <c r="E12" s="21"/>
      <c r="F12" s="23"/>
    </row>
    <row r="13" spans="1:6" x14ac:dyDescent="0.25">
      <c r="A13" s="17"/>
      <c r="B13" s="18"/>
      <c r="C13" s="17"/>
      <c r="D13" s="17"/>
      <c r="E13" s="17"/>
      <c r="F13" s="17"/>
    </row>
    <row r="14" spans="1:6" x14ac:dyDescent="0.25">
      <c r="A14" s="17"/>
      <c r="B14" s="18"/>
      <c r="C14" s="17"/>
      <c r="D14" s="17"/>
      <c r="E14" s="17"/>
      <c r="F14" s="17"/>
    </row>
    <row r="15" spans="1:6" ht="15.75" x14ac:dyDescent="0.25">
      <c r="A15" s="42" t="s">
        <v>7</v>
      </c>
      <c r="B15" s="42"/>
      <c r="C15" s="42"/>
      <c r="D15" s="42"/>
      <c r="E15" s="42"/>
      <c r="F15" s="42"/>
    </row>
    <row r="16" spans="1:6" x14ac:dyDescent="0.25">
      <c r="A16" s="17"/>
      <c r="B16" s="18"/>
      <c r="C16" s="17"/>
      <c r="D16" s="17"/>
      <c r="E16" s="17"/>
      <c r="F16" s="17"/>
    </row>
    <row r="17" spans="1:6" ht="142.5" x14ac:dyDescent="0.25">
      <c r="A17" s="24" t="s">
        <v>8</v>
      </c>
      <c r="B17" s="25" t="s">
        <v>9</v>
      </c>
      <c r="C17" s="25" t="s">
        <v>10</v>
      </c>
      <c r="D17" s="25" t="s">
        <v>11</v>
      </c>
      <c r="E17" s="25" t="s">
        <v>12</v>
      </c>
      <c r="F17" s="25" t="s">
        <v>13</v>
      </c>
    </row>
    <row r="18" spans="1:6" ht="30" x14ac:dyDescent="0.25">
      <c r="A18" s="44">
        <v>1</v>
      </c>
      <c r="B18" s="26" t="s">
        <v>14</v>
      </c>
      <c r="C18" s="31">
        <v>123456789</v>
      </c>
      <c r="D18" s="31">
        <v>12345</v>
      </c>
      <c r="E18" s="31">
        <v>1234567</v>
      </c>
      <c r="F18" s="31">
        <v>1234</v>
      </c>
    </row>
    <row r="19" spans="1:6" x14ac:dyDescent="0.25">
      <c r="A19" s="45"/>
      <c r="B19" s="26" t="s">
        <v>15</v>
      </c>
      <c r="C19" s="27"/>
      <c r="D19" s="27"/>
      <c r="E19" s="27"/>
      <c r="F19" s="27"/>
    </row>
    <row r="20" spans="1:6" ht="14.25" customHeight="1" x14ac:dyDescent="0.25">
      <c r="A20" s="45"/>
      <c r="B20" s="26" t="s">
        <v>16</v>
      </c>
      <c r="C20" s="27">
        <v>0</v>
      </c>
      <c r="D20" s="27">
        <v>0</v>
      </c>
      <c r="E20" s="27">
        <v>0</v>
      </c>
      <c r="F20" s="27">
        <v>0</v>
      </c>
    </row>
    <row r="21" spans="1:6" ht="14.25" customHeight="1" x14ac:dyDescent="0.25">
      <c r="A21" s="45"/>
      <c r="B21" s="26" t="s">
        <v>17</v>
      </c>
      <c r="C21" s="27">
        <v>0</v>
      </c>
      <c r="D21" s="27">
        <v>0</v>
      </c>
      <c r="E21" s="27">
        <v>0</v>
      </c>
      <c r="F21" s="27">
        <v>0</v>
      </c>
    </row>
    <row r="22" spans="1:6" ht="75" x14ac:dyDescent="0.25">
      <c r="A22" s="45"/>
      <c r="B22" s="26" t="s">
        <v>18</v>
      </c>
      <c r="C22" s="27">
        <v>54321</v>
      </c>
      <c r="D22" s="27">
        <v>321</v>
      </c>
      <c r="E22" s="27">
        <v>54321</v>
      </c>
      <c r="F22" s="27">
        <v>321</v>
      </c>
    </row>
    <row r="23" spans="1:6" ht="15" customHeight="1" x14ac:dyDescent="0.25">
      <c r="A23" s="45"/>
      <c r="B23" s="26" t="s">
        <v>19</v>
      </c>
      <c r="C23" s="27">
        <v>0</v>
      </c>
      <c r="D23" s="27">
        <v>0</v>
      </c>
      <c r="E23" s="27">
        <v>0</v>
      </c>
      <c r="F23" s="27">
        <v>0</v>
      </c>
    </row>
    <row r="24" spans="1:6" ht="15" customHeight="1" x14ac:dyDescent="0.25">
      <c r="A24" s="45"/>
      <c r="B24" s="26" t="s">
        <v>20</v>
      </c>
      <c r="C24" s="27">
        <v>0</v>
      </c>
      <c r="D24" s="27">
        <v>0</v>
      </c>
      <c r="E24" s="27">
        <v>0</v>
      </c>
      <c r="F24" s="27">
        <v>0</v>
      </c>
    </row>
    <row r="25" spans="1:6" ht="15" customHeight="1" x14ac:dyDescent="0.25">
      <c r="A25" s="45"/>
      <c r="B25" s="26" t="s">
        <v>21</v>
      </c>
      <c r="C25" s="27">
        <v>0</v>
      </c>
      <c r="D25" s="27">
        <v>0</v>
      </c>
      <c r="E25" s="27">
        <v>0</v>
      </c>
      <c r="F25" s="27">
        <v>0</v>
      </c>
    </row>
    <row r="26" spans="1:6" ht="15" customHeight="1" x14ac:dyDescent="0.25">
      <c r="A26" s="45"/>
      <c r="B26" s="26" t="s">
        <v>22</v>
      </c>
      <c r="C26" s="27">
        <v>0</v>
      </c>
      <c r="D26" s="27">
        <v>0</v>
      </c>
      <c r="E26" s="27">
        <v>0</v>
      </c>
      <c r="F26" s="27">
        <v>0</v>
      </c>
    </row>
    <row r="27" spans="1:6" ht="15" customHeight="1" x14ac:dyDescent="0.25">
      <c r="A27" s="45"/>
      <c r="B27" s="26" t="s">
        <v>23</v>
      </c>
      <c r="C27" s="27">
        <v>0</v>
      </c>
      <c r="D27" s="27">
        <v>0</v>
      </c>
      <c r="E27" s="27">
        <v>0</v>
      </c>
      <c r="F27" s="27">
        <v>0</v>
      </c>
    </row>
    <row r="28" spans="1:6" ht="15" customHeight="1" x14ac:dyDescent="0.25">
      <c r="A28" s="45"/>
      <c r="B28" s="26" t="s">
        <v>24</v>
      </c>
      <c r="C28" s="27">
        <v>0</v>
      </c>
      <c r="D28" s="27">
        <v>0</v>
      </c>
      <c r="E28" s="27">
        <v>0</v>
      </c>
      <c r="F28" s="27">
        <v>0</v>
      </c>
    </row>
    <row r="29" spans="1:6" ht="15" customHeight="1" x14ac:dyDescent="0.25">
      <c r="A29" s="45"/>
      <c r="B29" s="26" t="s">
        <v>25</v>
      </c>
      <c r="C29" s="27">
        <v>0</v>
      </c>
      <c r="D29" s="27">
        <v>0</v>
      </c>
      <c r="E29" s="27">
        <v>0</v>
      </c>
      <c r="F29" s="27">
        <v>0</v>
      </c>
    </row>
    <row r="30" spans="1:6" ht="15" customHeight="1" x14ac:dyDescent="0.25">
      <c r="A30" s="45"/>
      <c r="B30" s="26" t="s">
        <v>26</v>
      </c>
      <c r="C30" s="27">
        <v>0</v>
      </c>
      <c r="D30" s="27">
        <v>0</v>
      </c>
      <c r="E30" s="27">
        <v>0</v>
      </c>
      <c r="F30" s="27">
        <v>0</v>
      </c>
    </row>
    <row r="31" spans="1:6" ht="15" customHeight="1" x14ac:dyDescent="0.25">
      <c r="A31" s="45"/>
      <c r="B31" s="26" t="s">
        <v>27</v>
      </c>
      <c r="C31" s="27">
        <v>0</v>
      </c>
      <c r="D31" s="27">
        <v>0</v>
      </c>
      <c r="E31" s="27">
        <v>0</v>
      </c>
      <c r="F31" s="27">
        <v>0</v>
      </c>
    </row>
    <row r="32" spans="1:6" ht="15" customHeight="1" x14ac:dyDescent="0.25">
      <c r="A32" s="45"/>
      <c r="B32" s="26" t="s">
        <v>28</v>
      </c>
      <c r="C32" s="27">
        <v>0</v>
      </c>
      <c r="D32" s="27">
        <v>0</v>
      </c>
      <c r="E32" s="27">
        <v>0</v>
      </c>
      <c r="F32" s="27">
        <v>0</v>
      </c>
    </row>
    <row r="33" spans="1:6" ht="15" customHeight="1" x14ac:dyDescent="0.25">
      <c r="A33" s="45"/>
      <c r="B33" s="26" t="s">
        <v>29</v>
      </c>
      <c r="C33" s="27">
        <v>0</v>
      </c>
      <c r="D33" s="27">
        <v>0</v>
      </c>
      <c r="E33" s="27">
        <v>0</v>
      </c>
      <c r="F33" s="27">
        <v>0</v>
      </c>
    </row>
    <row r="34" spans="1:6" ht="15" customHeight="1" x14ac:dyDescent="0.25">
      <c r="A34" s="45"/>
      <c r="B34" s="26" t="s">
        <v>30</v>
      </c>
      <c r="C34" s="27">
        <v>0</v>
      </c>
      <c r="D34" s="27">
        <v>0</v>
      </c>
      <c r="E34" s="27">
        <v>0</v>
      </c>
      <c r="F34" s="27">
        <v>0</v>
      </c>
    </row>
    <row r="35" spans="1:6" ht="15" customHeight="1" x14ac:dyDescent="0.25">
      <c r="A35" s="45"/>
      <c r="B35" s="26" t="s">
        <v>31</v>
      </c>
      <c r="C35" s="27">
        <v>0</v>
      </c>
      <c r="D35" s="27">
        <v>0</v>
      </c>
      <c r="E35" s="27">
        <v>0</v>
      </c>
      <c r="F35" s="27">
        <v>0</v>
      </c>
    </row>
    <row r="36" spans="1:6" ht="15" customHeight="1" x14ac:dyDescent="0.25">
      <c r="A36" s="45"/>
      <c r="B36" s="26" t="s">
        <v>32</v>
      </c>
      <c r="C36" s="27">
        <v>0</v>
      </c>
      <c r="D36" s="27">
        <v>0</v>
      </c>
      <c r="E36" s="27">
        <v>0</v>
      </c>
      <c r="F36" s="27">
        <v>0</v>
      </c>
    </row>
    <row r="37" spans="1:6" ht="15" customHeight="1" x14ac:dyDescent="0.25">
      <c r="A37" s="45"/>
      <c r="B37" s="26" t="s">
        <v>33</v>
      </c>
      <c r="C37" s="27">
        <v>0</v>
      </c>
      <c r="D37" s="27">
        <v>0</v>
      </c>
      <c r="E37" s="27">
        <v>0</v>
      </c>
      <c r="F37" s="27">
        <v>0</v>
      </c>
    </row>
    <row r="38" spans="1:6" ht="15" customHeight="1" x14ac:dyDescent="0.25">
      <c r="A38" s="45"/>
      <c r="B38" s="26" t="s">
        <v>34</v>
      </c>
      <c r="C38" s="27">
        <v>0</v>
      </c>
      <c r="D38" s="27">
        <v>0</v>
      </c>
      <c r="E38" s="27">
        <v>0</v>
      </c>
      <c r="F38" s="27">
        <v>0</v>
      </c>
    </row>
    <row r="39" spans="1:6" ht="15" customHeight="1" x14ac:dyDescent="0.25">
      <c r="A39" s="45"/>
      <c r="B39" s="26" t="s">
        <v>35</v>
      </c>
      <c r="C39" s="27">
        <v>0</v>
      </c>
      <c r="D39" s="27">
        <v>0</v>
      </c>
      <c r="E39" s="27">
        <v>0</v>
      </c>
      <c r="F39" s="27">
        <v>0</v>
      </c>
    </row>
    <row r="40" spans="1:6" ht="15" customHeight="1" x14ac:dyDescent="0.25">
      <c r="A40" s="45"/>
      <c r="B40" s="26" t="s">
        <v>36</v>
      </c>
      <c r="C40" s="27">
        <v>0</v>
      </c>
      <c r="D40" s="27">
        <v>0</v>
      </c>
      <c r="E40" s="27">
        <v>0</v>
      </c>
      <c r="F40" s="27">
        <v>0</v>
      </c>
    </row>
    <row r="41" spans="1:6" ht="15.75" customHeight="1" x14ac:dyDescent="0.25">
      <c r="A41" s="45"/>
      <c r="B41" s="26" t="s">
        <v>37</v>
      </c>
      <c r="C41" s="27">
        <v>0</v>
      </c>
      <c r="D41" s="27">
        <v>0</v>
      </c>
      <c r="E41" s="27">
        <v>0</v>
      </c>
      <c r="F41" s="27">
        <v>0</v>
      </c>
    </row>
    <row r="42" spans="1:6" ht="15.75" customHeight="1" x14ac:dyDescent="0.25">
      <c r="A42" s="45"/>
      <c r="B42" s="26" t="s">
        <v>38</v>
      </c>
      <c r="C42" s="27">
        <v>0</v>
      </c>
      <c r="D42" s="27">
        <v>0</v>
      </c>
      <c r="E42" s="27">
        <v>0</v>
      </c>
      <c r="F42" s="27">
        <v>0</v>
      </c>
    </row>
    <row r="43" spans="1:6" ht="15.75" customHeight="1" x14ac:dyDescent="0.25">
      <c r="A43" s="45"/>
      <c r="B43" s="26" t="s">
        <v>39</v>
      </c>
      <c r="C43" s="27">
        <v>0</v>
      </c>
      <c r="D43" s="27">
        <v>0</v>
      </c>
      <c r="E43" s="27">
        <v>0</v>
      </c>
      <c r="F43" s="27">
        <v>0</v>
      </c>
    </row>
    <row r="44" spans="1:6" ht="15.75" customHeight="1" x14ac:dyDescent="0.25">
      <c r="A44" s="45"/>
      <c r="B44" s="26" t="s">
        <v>40</v>
      </c>
      <c r="C44" s="27">
        <v>0</v>
      </c>
      <c r="D44" s="27">
        <v>0</v>
      </c>
      <c r="E44" s="27">
        <v>0</v>
      </c>
      <c r="F44" s="27">
        <v>0</v>
      </c>
    </row>
    <row r="45" spans="1:6" ht="15.75" customHeight="1" x14ac:dyDescent="0.25">
      <c r="A45" s="45"/>
      <c r="B45" s="26" t="s">
        <v>41</v>
      </c>
      <c r="C45" s="27">
        <v>0</v>
      </c>
      <c r="D45" s="27">
        <v>0</v>
      </c>
      <c r="E45" s="27">
        <v>0</v>
      </c>
      <c r="F45" s="27">
        <v>0</v>
      </c>
    </row>
    <row r="46" spans="1:6" ht="19.5" customHeight="1" x14ac:dyDescent="0.25">
      <c r="A46" s="45"/>
      <c r="B46" s="26" t="s">
        <v>42</v>
      </c>
      <c r="C46" s="27">
        <v>0</v>
      </c>
      <c r="D46" s="27">
        <v>0</v>
      </c>
      <c r="E46" s="27">
        <v>0</v>
      </c>
      <c r="F46" s="27">
        <v>0</v>
      </c>
    </row>
    <row r="47" spans="1:6" ht="19.5" customHeight="1" x14ac:dyDescent="0.25">
      <c r="A47" s="46"/>
      <c r="B47" s="26" t="s">
        <v>43</v>
      </c>
      <c r="C47" s="27">
        <v>0</v>
      </c>
      <c r="D47" s="27">
        <v>0</v>
      </c>
      <c r="E47" s="27">
        <v>0</v>
      </c>
      <c r="F47" s="27">
        <v>0</v>
      </c>
    </row>
    <row r="48" spans="1:6" s="4" customFormat="1" ht="234" customHeight="1" x14ac:dyDescent="0.25">
      <c r="A48" s="28">
        <v>2</v>
      </c>
      <c r="B48" s="29" t="s">
        <v>44</v>
      </c>
      <c r="C48" s="30">
        <f>C18-SUM(C20:C47)</f>
        <v>123402468</v>
      </c>
      <c r="D48" s="30">
        <f t="shared" ref="D48:F48" si="0">D18-SUM(D20:D47)</f>
        <v>12024</v>
      </c>
      <c r="E48" s="30">
        <f t="shared" si="0"/>
        <v>1180246</v>
      </c>
      <c r="F48" s="30">
        <f t="shared" si="0"/>
        <v>913</v>
      </c>
    </row>
    <row r="49" spans="1:6" ht="210" x14ac:dyDescent="0.25">
      <c r="A49" s="12">
        <v>3</v>
      </c>
      <c r="B49" s="26" t="s">
        <v>45</v>
      </c>
      <c r="C49" s="27">
        <v>5000000</v>
      </c>
      <c r="D49" s="27">
        <v>3230</v>
      </c>
      <c r="E49" s="27">
        <v>600000</v>
      </c>
      <c r="F49" s="27">
        <v>304</v>
      </c>
    </row>
    <row r="50" spans="1:6" ht="165" x14ac:dyDescent="0.25">
      <c r="A50" s="12">
        <v>4</v>
      </c>
      <c r="B50" s="26" t="s">
        <v>46</v>
      </c>
      <c r="C50" s="27">
        <v>4000000</v>
      </c>
      <c r="D50" s="27">
        <v>2907</v>
      </c>
      <c r="E50" s="27">
        <v>200000</v>
      </c>
      <c r="F50" s="27">
        <v>273.60000000000002</v>
      </c>
    </row>
    <row r="51" spans="1:6" ht="90" x14ac:dyDescent="0.25">
      <c r="A51" s="12">
        <v>5</v>
      </c>
      <c r="B51" s="26" t="s">
        <v>47</v>
      </c>
      <c r="C51" s="27">
        <v>1000000</v>
      </c>
      <c r="D51" s="27">
        <v>7609</v>
      </c>
      <c r="E51" s="27">
        <v>400000</v>
      </c>
      <c r="F51" s="27">
        <v>415</v>
      </c>
    </row>
    <row r="52" spans="1:6" ht="120" x14ac:dyDescent="0.25">
      <c r="A52" s="12">
        <v>6</v>
      </c>
      <c r="B52" s="26" t="s">
        <v>48</v>
      </c>
      <c r="C52" s="27">
        <v>50000000</v>
      </c>
      <c r="D52" s="27">
        <v>6848.1</v>
      </c>
      <c r="E52" s="27">
        <v>300000</v>
      </c>
      <c r="F52" s="27">
        <v>373.5</v>
      </c>
    </row>
    <row r="53" spans="1:6" ht="180" x14ac:dyDescent="0.25">
      <c r="A53" s="12">
        <v>7</v>
      </c>
      <c r="B53" s="26" t="s">
        <v>49</v>
      </c>
      <c r="C53" s="27">
        <v>0</v>
      </c>
      <c r="D53" s="27">
        <v>0</v>
      </c>
      <c r="E53" s="27">
        <v>0</v>
      </c>
      <c r="F53" s="27">
        <v>0</v>
      </c>
    </row>
    <row r="54" spans="1:6" ht="180" x14ac:dyDescent="0.25">
      <c r="A54" s="12">
        <v>8</v>
      </c>
      <c r="B54" s="26" t="s">
        <v>50</v>
      </c>
      <c r="C54" s="27">
        <v>0</v>
      </c>
      <c r="D54" s="27">
        <v>0</v>
      </c>
      <c r="E54" s="27">
        <v>0</v>
      </c>
      <c r="F54" s="27">
        <v>0</v>
      </c>
    </row>
    <row r="55" spans="1:6" ht="210" x14ac:dyDescent="0.25">
      <c r="A55" s="12">
        <v>9</v>
      </c>
      <c r="B55" s="26" t="s">
        <v>51</v>
      </c>
      <c r="C55" s="27">
        <v>0</v>
      </c>
      <c r="D55" s="27">
        <v>0</v>
      </c>
      <c r="E55" s="27">
        <v>0</v>
      </c>
      <c r="F55" s="27">
        <v>0</v>
      </c>
    </row>
    <row r="56" spans="1:6" ht="210" x14ac:dyDescent="0.25">
      <c r="A56" s="12">
        <v>10</v>
      </c>
      <c r="B56" s="26" t="s">
        <v>52</v>
      </c>
      <c r="C56" s="27">
        <v>0</v>
      </c>
      <c r="D56" s="27">
        <v>0</v>
      </c>
      <c r="E56" s="27">
        <v>0</v>
      </c>
      <c r="F56" s="27">
        <v>0</v>
      </c>
    </row>
    <row r="57" spans="1:6" x14ac:dyDescent="0.25">
      <c r="A57" s="17"/>
      <c r="B57" s="18"/>
      <c r="C57" s="17"/>
      <c r="D57" s="17"/>
      <c r="E57" s="17"/>
      <c r="F57" s="17"/>
    </row>
    <row r="58" spans="1:6" ht="15.75" x14ac:dyDescent="0.25">
      <c r="A58" s="42" t="s">
        <v>53</v>
      </c>
      <c r="B58" s="42"/>
      <c r="C58" s="42"/>
      <c r="D58" s="42"/>
      <c r="E58" s="42"/>
      <c r="F58" s="42"/>
    </row>
    <row r="59" spans="1:6" x14ac:dyDescent="0.25">
      <c r="A59" s="17"/>
      <c r="B59" s="18"/>
      <c r="C59" s="17"/>
      <c r="D59" s="17"/>
      <c r="E59" s="17"/>
      <c r="F59" s="17"/>
    </row>
    <row r="60" spans="1:6" x14ac:dyDescent="0.25">
      <c r="A60" s="24" t="s">
        <v>8</v>
      </c>
      <c r="B60" s="43" t="s">
        <v>9</v>
      </c>
      <c r="C60" s="43"/>
      <c r="D60" s="43"/>
      <c r="E60" s="43"/>
      <c r="F60" s="24" t="s">
        <v>54</v>
      </c>
    </row>
    <row r="61" spans="1:6" s="14" customFormat="1" ht="36" customHeight="1" x14ac:dyDescent="0.25">
      <c r="A61" s="12">
        <v>11</v>
      </c>
      <c r="B61" s="40" t="s">
        <v>55</v>
      </c>
      <c r="C61" s="40"/>
      <c r="D61" s="40"/>
      <c r="E61" s="40"/>
      <c r="F61" s="13">
        <f>((E49+E51+E53+E55)/E48)*100</f>
        <v>84.728099057315163</v>
      </c>
    </row>
    <row r="62" spans="1:6" s="14" customFormat="1" ht="64.5" customHeight="1" x14ac:dyDescent="0.25">
      <c r="A62" s="12">
        <v>12</v>
      </c>
      <c r="B62" s="40" t="s">
        <v>56</v>
      </c>
      <c r="C62" s="40"/>
      <c r="D62" s="40"/>
      <c r="E62" s="40"/>
      <c r="F62" s="13">
        <f>(E51/E48)*100</f>
        <v>33.891239622926065</v>
      </c>
    </row>
    <row r="63" spans="1:6" s="14" customFormat="1" ht="36" customHeight="1" x14ac:dyDescent="0.25">
      <c r="A63" s="12">
        <v>13</v>
      </c>
      <c r="B63" s="40" t="s">
        <v>57</v>
      </c>
      <c r="C63" s="40"/>
      <c r="D63" s="40"/>
      <c r="E63" s="40"/>
      <c r="F63" s="13">
        <f>((E50+E52+E54+E56)/E48)*100</f>
        <v>42.364049528657581</v>
      </c>
    </row>
    <row r="64" spans="1:6" s="14" customFormat="1" ht="58.5" customHeight="1" x14ac:dyDescent="0.25">
      <c r="A64" s="12">
        <v>14</v>
      </c>
      <c r="B64" s="40" t="s">
        <v>58</v>
      </c>
      <c r="C64" s="40"/>
      <c r="D64" s="40"/>
      <c r="E64" s="40"/>
      <c r="F64" s="13">
        <f>(E52/E48)*100</f>
        <v>25.418429717194552</v>
      </c>
    </row>
  </sheetData>
  <mergeCells count="11">
    <mergeCell ref="B61:E61"/>
    <mergeCell ref="B62:E62"/>
    <mergeCell ref="B63:E63"/>
    <mergeCell ref="B64:E64"/>
    <mergeCell ref="A3:F3"/>
    <mergeCell ref="A4:F4"/>
    <mergeCell ref="A5:F5"/>
    <mergeCell ref="A15:F15"/>
    <mergeCell ref="A58:F58"/>
    <mergeCell ref="B60:E60"/>
    <mergeCell ref="A18:A47"/>
  </mergeCells>
  <pageMargins left="0.7" right="0.7" top="0.75" bottom="0.75" header="0.3" footer="0.3"/>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37"/>
  <sheetViews>
    <sheetView tabSelected="1" view="pageLayout" zoomScale="85" zoomScaleNormal="90" zoomScalePageLayoutView="85" workbookViewId="0">
      <selection activeCell="F37" sqref="F37"/>
    </sheetView>
  </sheetViews>
  <sheetFormatPr defaultRowHeight="15" x14ac:dyDescent="0.25"/>
  <cols>
    <col min="1" max="1" width="9.140625" style="37"/>
    <col min="2" max="2" width="60.28515625" style="36" customWidth="1"/>
    <col min="3" max="3" width="47.140625" style="11" customWidth="1"/>
    <col min="4" max="4" width="31.42578125" style="11" customWidth="1"/>
    <col min="5" max="5" width="41.140625" style="15" customWidth="1"/>
    <col min="6" max="6" width="17.28515625" style="15" customWidth="1"/>
  </cols>
  <sheetData>
    <row r="3" spans="1:6" ht="15.75" x14ac:dyDescent="0.25">
      <c r="A3" s="53" t="s">
        <v>0</v>
      </c>
      <c r="B3" s="53"/>
      <c r="C3" s="53"/>
      <c r="D3" s="53"/>
      <c r="E3" s="53"/>
      <c r="F3" s="53"/>
    </row>
    <row r="4" spans="1:6" ht="15.75" x14ac:dyDescent="0.25">
      <c r="A4" s="53" t="s">
        <v>1</v>
      </c>
      <c r="B4" s="53"/>
      <c r="C4" s="53"/>
      <c r="D4" s="53"/>
      <c r="E4" s="53"/>
      <c r="F4" s="53"/>
    </row>
    <row r="5" spans="1:6" ht="15.75" x14ac:dyDescent="0.25">
      <c r="A5" s="53" t="s">
        <v>61</v>
      </c>
      <c r="B5" s="53"/>
      <c r="C5" s="53"/>
      <c r="D5" s="53"/>
      <c r="E5" s="53"/>
      <c r="F5" s="53"/>
    </row>
    <row r="6" spans="1:6" x14ac:dyDescent="0.25">
      <c r="A6" s="38"/>
      <c r="B6" s="18"/>
      <c r="C6" s="8"/>
      <c r="D6" s="8"/>
      <c r="E6" s="1"/>
      <c r="F6" s="1"/>
    </row>
    <row r="7" spans="1:6" x14ac:dyDescent="0.25">
      <c r="A7" s="38"/>
      <c r="B7" s="18"/>
      <c r="C7" s="8"/>
      <c r="D7" s="8"/>
      <c r="E7" s="1"/>
      <c r="F7" s="1"/>
    </row>
    <row r="8" spans="1:6" ht="15.75" x14ac:dyDescent="0.25">
      <c r="A8" s="56" t="s">
        <v>2</v>
      </c>
      <c r="B8" s="57"/>
      <c r="C8" s="9" t="s">
        <v>74</v>
      </c>
      <c r="D8" s="10"/>
      <c r="E8" s="5"/>
      <c r="F8" s="6"/>
    </row>
    <row r="9" spans="1:6" ht="15.75" x14ac:dyDescent="0.25">
      <c r="A9" s="56" t="s">
        <v>3</v>
      </c>
      <c r="B9" s="57"/>
      <c r="C9" s="9" t="s">
        <v>75</v>
      </c>
      <c r="D9" s="10"/>
      <c r="E9" s="5"/>
      <c r="F9" s="6"/>
    </row>
    <row r="10" spans="1:6" ht="15.75" x14ac:dyDescent="0.25">
      <c r="A10" s="39" t="s">
        <v>4</v>
      </c>
      <c r="B10" s="35"/>
      <c r="C10" s="9" t="s">
        <v>77</v>
      </c>
      <c r="D10" s="10"/>
      <c r="E10" s="5"/>
      <c r="F10" s="6"/>
    </row>
    <row r="11" spans="1:6" ht="15.75" x14ac:dyDescent="0.25">
      <c r="A11" s="39" t="s">
        <v>5</v>
      </c>
      <c r="B11" s="35"/>
      <c r="C11" s="9" t="s">
        <v>76</v>
      </c>
      <c r="D11" s="10"/>
      <c r="E11" s="5"/>
      <c r="F11" s="6"/>
    </row>
    <row r="12" spans="1:6" ht="15.75" x14ac:dyDescent="0.25">
      <c r="A12" s="39" t="s">
        <v>6</v>
      </c>
      <c r="B12" s="35"/>
      <c r="C12" s="9"/>
      <c r="D12" s="10"/>
      <c r="E12" s="5"/>
      <c r="F12" s="6"/>
    </row>
    <row r="13" spans="1:6" x14ac:dyDescent="0.25">
      <c r="A13" s="38"/>
      <c r="B13" s="18"/>
      <c r="C13" s="8"/>
      <c r="D13" s="8"/>
      <c r="E13" s="1"/>
      <c r="F13" s="1"/>
    </row>
    <row r="14" spans="1:6" x14ac:dyDescent="0.25">
      <c r="A14" s="38"/>
      <c r="B14" s="18"/>
      <c r="C14" s="8"/>
      <c r="D14" s="8"/>
      <c r="E14" s="1"/>
      <c r="F14" s="1"/>
    </row>
    <row r="15" spans="1:6" ht="15.75" x14ac:dyDescent="0.25">
      <c r="A15" s="48" t="s">
        <v>7</v>
      </c>
      <c r="B15" s="48"/>
      <c r="C15" s="48"/>
      <c r="D15" s="48"/>
      <c r="E15" s="48"/>
      <c r="F15" s="48"/>
    </row>
    <row r="16" spans="1:6" x14ac:dyDescent="0.25">
      <c r="A16" s="38"/>
      <c r="B16" s="18"/>
      <c r="C16" s="8"/>
      <c r="D16" s="8"/>
      <c r="E16" s="1"/>
      <c r="F16" s="1"/>
    </row>
    <row r="17" spans="1:6" ht="164.25" customHeight="1" x14ac:dyDescent="0.25">
      <c r="A17" s="24" t="s">
        <v>8</v>
      </c>
      <c r="B17" s="33" t="s">
        <v>9</v>
      </c>
      <c r="C17" s="32" t="s">
        <v>10</v>
      </c>
      <c r="D17" s="32" t="s">
        <v>11</v>
      </c>
      <c r="E17" s="2" t="s">
        <v>12</v>
      </c>
      <c r="F17" s="2" t="s">
        <v>13</v>
      </c>
    </row>
    <row r="18" spans="1:6" ht="98.25" customHeight="1" x14ac:dyDescent="0.25">
      <c r="A18" s="34">
        <v>1</v>
      </c>
      <c r="B18" s="26" t="s">
        <v>14</v>
      </c>
      <c r="C18" s="50" t="s">
        <v>78</v>
      </c>
      <c r="D18" s="51"/>
      <c r="E18" s="50" t="s">
        <v>70</v>
      </c>
      <c r="F18" s="51"/>
    </row>
    <row r="19" spans="1:6" ht="17.25" customHeight="1" x14ac:dyDescent="0.25">
      <c r="A19" s="54" t="s">
        <v>71</v>
      </c>
      <c r="B19" s="26" t="s">
        <v>15</v>
      </c>
      <c r="C19" s="52"/>
      <c r="D19" s="52"/>
      <c r="E19" s="50"/>
      <c r="F19" s="51"/>
    </row>
    <row r="20" spans="1:6" ht="103.5" customHeight="1" x14ac:dyDescent="0.25">
      <c r="A20" s="55"/>
      <c r="B20" s="26" t="s">
        <v>59</v>
      </c>
      <c r="C20" s="50">
        <v>17238.04</v>
      </c>
      <c r="D20" s="51"/>
      <c r="E20" s="50" t="s">
        <v>69</v>
      </c>
      <c r="F20" s="51"/>
    </row>
    <row r="21" spans="1:6" ht="180" x14ac:dyDescent="0.25">
      <c r="A21" s="12">
        <v>2</v>
      </c>
      <c r="B21" s="26" t="s">
        <v>64</v>
      </c>
      <c r="C21" s="50" t="s">
        <v>79</v>
      </c>
      <c r="D21" s="51"/>
      <c r="E21" s="50" t="s">
        <v>69</v>
      </c>
      <c r="F21" s="51"/>
    </row>
    <row r="22" spans="1:6" ht="159.75" customHeight="1" x14ac:dyDescent="0.25">
      <c r="A22" s="12">
        <v>3</v>
      </c>
      <c r="B22" s="26" t="s">
        <v>62</v>
      </c>
      <c r="C22" s="50" t="s">
        <v>80</v>
      </c>
      <c r="D22" s="51"/>
      <c r="E22" s="50" t="s">
        <v>69</v>
      </c>
      <c r="F22" s="51"/>
    </row>
    <row r="23" spans="1:6" ht="135" x14ac:dyDescent="0.25">
      <c r="A23" s="12">
        <v>4</v>
      </c>
      <c r="B23" s="26" t="s">
        <v>63</v>
      </c>
      <c r="C23" s="50">
        <v>209128.98</v>
      </c>
      <c r="D23" s="51"/>
      <c r="E23" s="50" t="s">
        <v>69</v>
      </c>
      <c r="F23" s="51"/>
    </row>
    <row r="24" spans="1:6" ht="99" customHeight="1" x14ac:dyDescent="0.25">
      <c r="A24" s="12">
        <v>5</v>
      </c>
      <c r="B24" s="26" t="s">
        <v>68</v>
      </c>
      <c r="C24" s="50" t="s">
        <v>81</v>
      </c>
      <c r="D24" s="51"/>
      <c r="E24" s="50" t="s">
        <v>69</v>
      </c>
      <c r="F24" s="51"/>
    </row>
    <row r="25" spans="1:6" ht="105" x14ac:dyDescent="0.25">
      <c r="A25" s="12">
        <v>6</v>
      </c>
      <c r="B25" s="26" t="s">
        <v>65</v>
      </c>
      <c r="C25" s="50">
        <v>0</v>
      </c>
      <c r="D25" s="51"/>
      <c r="E25" s="50" t="s">
        <v>69</v>
      </c>
      <c r="F25" s="51"/>
    </row>
    <row r="26" spans="1:6" ht="125.25" customHeight="1" x14ac:dyDescent="0.25">
      <c r="A26" s="12">
        <v>7</v>
      </c>
      <c r="B26" s="26" t="s">
        <v>66</v>
      </c>
      <c r="C26" s="50">
        <v>0</v>
      </c>
      <c r="D26" s="51"/>
      <c r="E26" s="50" t="s">
        <v>69</v>
      </c>
      <c r="F26" s="51"/>
    </row>
    <row r="27" spans="1:6" ht="138" customHeight="1" x14ac:dyDescent="0.25">
      <c r="A27" s="12">
        <v>8</v>
      </c>
      <c r="B27" s="26" t="s">
        <v>67</v>
      </c>
      <c r="C27" s="50" t="s">
        <v>72</v>
      </c>
      <c r="D27" s="51"/>
      <c r="E27" s="50" t="s">
        <v>69</v>
      </c>
      <c r="F27" s="51"/>
    </row>
    <row r="28" spans="1:6" ht="137.25" customHeight="1" x14ac:dyDescent="0.25">
      <c r="A28" s="12">
        <v>9</v>
      </c>
      <c r="B28" s="26" t="s">
        <v>73</v>
      </c>
      <c r="C28" s="58">
        <v>0</v>
      </c>
      <c r="D28" s="59"/>
      <c r="E28" s="50" t="s">
        <v>69</v>
      </c>
      <c r="F28" s="51"/>
    </row>
    <row r="29" spans="1:6" ht="180" x14ac:dyDescent="0.25">
      <c r="A29" s="12">
        <v>10</v>
      </c>
      <c r="B29" s="26" t="s">
        <v>52</v>
      </c>
      <c r="C29" s="50">
        <v>0</v>
      </c>
      <c r="D29" s="51"/>
      <c r="E29" s="50" t="s">
        <v>69</v>
      </c>
      <c r="F29" s="51"/>
    </row>
    <row r="30" spans="1:6" x14ac:dyDescent="0.25">
      <c r="A30" s="38"/>
      <c r="B30" s="18"/>
      <c r="C30" s="8"/>
      <c r="D30" s="8"/>
      <c r="E30" s="1"/>
      <c r="F30" s="1"/>
    </row>
    <row r="31" spans="1:6" ht="15.75" x14ac:dyDescent="0.25">
      <c r="A31" s="48" t="s">
        <v>53</v>
      </c>
      <c r="B31" s="48"/>
      <c r="C31" s="48"/>
      <c r="D31" s="48"/>
      <c r="E31" s="48"/>
      <c r="F31" s="48"/>
    </row>
    <row r="32" spans="1:6" x14ac:dyDescent="0.25">
      <c r="A32" s="38"/>
      <c r="B32" s="18"/>
      <c r="C32" s="8"/>
      <c r="D32" s="8"/>
      <c r="E32" s="1"/>
      <c r="F32" s="1"/>
    </row>
    <row r="33" spans="1:6" x14ac:dyDescent="0.25">
      <c r="A33" s="24" t="s">
        <v>8</v>
      </c>
      <c r="B33" s="49" t="s">
        <v>9</v>
      </c>
      <c r="C33" s="49"/>
      <c r="D33" s="49"/>
      <c r="E33" s="49"/>
      <c r="F33" s="3" t="s">
        <v>54</v>
      </c>
    </row>
    <row r="34" spans="1:6" ht="30.75" customHeight="1" x14ac:dyDescent="0.25">
      <c r="A34" s="12">
        <v>11</v>
      </c>
      <c r="B34" s="47" t="s">
        <v>55</v>
      </c>
      <c r="C34" s="47"/>
      <c r="D34" s="47"/>
      <c r="E34" s="47"/>
      <c r="F34" s="7">
        <v>82.98</v>
      </c>
    </row>
    <row r="35" spans="1:6" ht="51.75" customHeight="1" x14ac:dyDescent="0.25">
      <c r="A35" s="12">
        <v>12</v>
      </c>
      <c r="B35" s="47" t="s">
        <v>60</v>
      </c>
      <c r="C35" s="47"/>
      <c r="D35" s="47"/>
      <c r="E35" s="47"/>
      <c r="F35" s="7">
        <v>20.5</v>
      </c>
    </row>
    <row r="36" spans="1:6" ht="30.75" customHeight="1" x14ac:dyDescent="0.25">
      <c r="A36" s="12">
        <v>13</v>
      </c>
      <c r="B36" s="47" t="s">
        <v>57</v>
      </c>
      <c r="C36" s="47"/>
      <c r="D36" s="47"/>
      <c r="E36" s="47"/>
      <c r="F36" s="7"/>
    </row>
    <row r="37" spans="1:6" ht="48.75" customHeight="1" x14ac:dyDescent="0.25">
      <c r="A37" s="12">
        <v>14</v>
      </c>
      <c r="B37" s="47" t="s">
        <v>58</v>
      </c>
      <c r="C37" s="47"/>
      <c r="D37" s="47"/>
      <c r="E37" s="47"/>
      <c r="F37" s="7"/>
    </row>
  </sheetData>
  <mergeCells count="37">
    <mergeCell ref="C27:D27"/>
    <mergeCell ref="C28:D28"/>
    <mergeCell ref="C29:D29"/>
    <mergeCell ref="E20:F20"/>
    <mergeCell ref="E21:F21"/>
    <mergeCell ref="E22:F22"/>
    <mergeCell ref="E23:F23"/>
    <mergeCell ref="E24:F24"/>
    <mergeCell ref="E25:F25"/>
    <mergeCell ref="E26:F26"/>
    <mergeCell ref="E27:F27"/>
    <mergeCell ref="E28:F28"/>
    <mergeCell ref="E29:F29"/>
    <mergeCell ref="C22:D22"/>
    <mergeCell ref="C21:D21"/>
    <mergeCell ref="C23:D23"/>
    <mergeCell ref="C24:D24"/>
    <mergeCell ref="C25:D25"/>
    <mergeCell ref="C26:D26"/>
    <mergeCell ref="C19:D19"/>
    <mergeCell ref="A3:F3"/>
    <mergeCell ref="A4:F4"/>
    <mergeCell ref="A5:F5"/>
    <mergeCell ref="A15:F15"/>
    <mergeCell ref="C18:D18"/>
    <mergeCell ref="E18:F18"/>
    <mergeCell ref="C20:D20"/>
    <mergeCell ref="E19:F19"/>
    <mergeCell ref="A19:A20"/>
    <mergeCell ref="A8:B8"/>
    <mergeCell ref="A9:B9"/>
    <mergeCell ref="B34:E34"/>
    <mergeCell ref="B35:E35"/>
    <mergeCell ref="B36:E36"/>
    <mergeCell ref="B37:E37"/>
    <mergeCell ref="A31:F31"/>
    <mergeCell ref="B33:E33"/>
  </mergeCells>
  <pageMargins left="0.70866141732283472" right="0.59607843137254901" top="0" bottom="0"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с Формулами</vt:lpstr>
      <vt:lpstr>Форма с комментариями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Андряков Антон Сергеевич</dc:creator>
  <cp:lastModifiedBy>User</cp:lastModifiedBy>
  <cp:lastPrinted>2021-12-21T09:10:57Z</cp:lastPrinted>
  <dcterms:created xsi:type="dcterms:W3CDTF">2020-12-15T07:56:59Z</dcterms:created>
  <dcterms:modified xsi:type="dcterms:W3CDTF">2023-01-31T20:44:33Z</dcterms:modified>
</cp:coreProperties>
</file>